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成绩公布" sheetId="8" r:id="rId1"/>
    <sheet name="体检名单公布" sheetId="7" r:id="rId2"/>
  </sheets>
  <definedNames>
    <definedName name="_xlnm._FilterDatabase" localSheetId="0" hidden="1">成绩公布!$A$1:$M$38</definedName>
  </definedNames>
  <calcPr calcId="144525"/>
</workbook>
</file>

<file path=xl/sharedStrings.xml><?xml version="1.0" encoding="utf-8"?>
<sst xmlns="http://schemas.openxmlformats.org/spreadsheetml/2006/main" count="232" uniqueCount="100">
  <si>
    <r>
      <rPr>
        <b/>
        <sz val="20"/>
        <rFont val="方正小标宋_GBK"/>
        <charset val="134"/>
      </rPr>
      <t>重庆市</t>
    </r>
    <r>
      <rPr>
        <b/>
        <sz val="20"/>
        <rFont val="Times New Roman"/>
        <charset val="134"/>
      </rPr>
      <t>2026</t>
    </r>
    <r>
      <rPr>
        <b/>
        <sz val="20"/>
        <rFont val="方正小标宋_GBK"/>
        <charset val="134"/>
      </rPr>
      <t>年度考试录用公务员笔试、面试和总成绩公布表（市水利局）</t>
    </r>
  </si>
  <si>
    <t>根据公告规定，我局组织开展了笔试、面试工作，现将参加笔试、面试人员的各项成绩公布如下：</t>
  </si>
  <si>
    <r>
      <rPr>
        <sz val="10.5"/>
        <rFont val="方正黑体_GBK"/>
        <charset val="134"/>
      </rPr>
      <t>招录单位</t>
    </r>
  </si>
  <si>
    <r>
      <rPr>
        <sz val="10.5"/>
        <rFont val="方正黑体_GBK"/>
        <charset val="134"/>
      </rPr>
      <t>招考职位</t>
    </r>
  </si>
  <si>
    <r>
      <rPr>
        <sz val="10.5"/>
        <rFont val="方正黑体_GBK"/>
        <charset val="134"/>
      </rPr>
      <t>考生姓名</t>
    </r>
  </si>
  <si>
    <r>
      <rPr>
        <sz val="10.5"/>
        <rFont val="方正黑体_GBK"/>
        <charset val="134"/>
      </rPr>
      <t>所学专业</t>
    </r>
  </si>
  <si>
    <r>
      <rPr>
        <sz val="10.5"/>
        <rFont val="方正黑体_GBK"/>
        <charset val="134"/>
      </rPr>
      <t>笔试成绩</t>
    </r>
  </si>
  <si>
    <r>
      <rPr>
        <sz val="10.5"/>
        <rFont val="方正黑体_GBK"/>
        <charset val="134"/>
      </rPr>
      <t>面试成绩</t>
    </r>
  </si>
  <si>
    <r>
      <rPr>
        <sz val="10.5"/>
        <rFont val="方正黑体_GBK"/>
        <charset val="134"/>
      </rPr>
      <t>折算后总成绩</t>
    </r>
  </si>
  <si>
    <t>按职位顺序依次排名</t>
  </si>
  <si>
    <r>
      <rPr>
        <sz val="10.5"/>
        <rFont val="方正黑体_GBK"/>
        <charset val="134"/>
      </rPr>
      <t>行测成绩</t>
    </r>
  </si>
  <si>
    <r>
      <rPr>
        <sz val="10.5"/>
        <rFont val="方正黑体_GBK"/>
        <charset val="134"/>
      </rPr>
      <t>申论成绩</t>
    </r>
  </si>
  <si>
    <r>
      <rPr>
        <sz val="10.5"/>
        <rFont val="方正黑体_GBK"/>
        <charset val="134"/>
      </rPr>
      <t>专业科目成绩</t>
    </r>
  </si>
  <si>
    <t>按公告规定折算后合计</t>
  </si>
  <si>
    <r>
      <rPr>
        <sz val="10.5"/>
        <rFont val="方正黑体_GBK"/>
        <charset val="134"/>
      </rPr>
      <t>专业能力测试成绩</t>
    </r>
  </si>
  <si>
    <t>市水文监测总站（参照）</t>
  </si>
  <si>
    <t>水文测验1</t>
  </si>
  <si>
    <t>赵俐竹</t>
  </si>
  <si>
    <t>大气科学</t>
  </si>
  <si>
    <t>—</t>
  </si>
  <si>
    <t>蒋肖睿</t>
  </si>
  <si>
    <t>气象学</t>
  </si>
  <si>
    <t>左园园</t>
  </si>
  <si>
    <t>水文测验2</t>
  </si>
  <si>
    <t>粟盼</t>
  </si>
  <si>
    <t>水利水电工程</t>
  </si>
  <si>
    <t>杨荃儒</t>
  </si>
  <si>
    <t>周俊臣</t>
  </si>
  <si>
    <t>水文测验3</t>
  </si>
  <si>
    <t>刘浏</t>
  </si>
  <si>
    <t>水文与水资源工程</t>
  </si>
  <si>
    <t>刘晓敏</t>
  </si>
  <si>
    <t>汪晓林</t>
  </si>
  <si>
    <t>水文测验4</t>
  </si>
  <si>
    <t>张华游</t>
  </si>
  <si>
    <t>徐贵清</t>
  </si>
  <si>
    <t>秦繁</t>
  </si>
  <si>
    <t>水文测验5</t>
  </si>
  <si>
    <t>麻力文</t>
  </si>
  <si>
    <t>邱智</t>
  </si>
  <si>
    <t>葛远志</t>
  </si>
  <si>
    <t>水质监测1</t>
  </si>
  <si>
    <t>敬子悦</t>
  </si>
  <si>
    <t>生态学</t>
  </si>
  <si>
    <t>张淼</t>
  </si>
  <si>
    <t>王冉</t>
  </si>
  <si>
    <t>微生物学</t>
  </si>
  <si>
    <t>水质监测2</t>
  </si>
  <si>
    <t>黄兰茜</t>
  </si>
  <si>
    <t>应用化学</t>
  </si>
  <si>
    <t>王晓波</t>
  </si>
  <si>
    <t>黄泓卓</t>
  </si>
  <si>
    <t>李云昊</t>
  </si>
  <si>
    <t>张雯</t>
  </si>
  <si>
    <t>田媛</t>
  </si>
  <si>
    <t>综合管理</t>
  </si>
  <si>
    <t>夏伊乔</t>
  </si>
  <si>
    <t>中国现当代文学</t>
  </si>
  <si>
    <t>张湘莲</t>
  </si>
  <si>
    <t>汉语言文字学</t>
  </si>
  <si>
    <t>杨滨瑞</t>
  </si>
  <si>
    <t>比较文学与世界文学</t>
  </si>
  <si>
    <t>李丽岚</t>
  </si>
  <si>
    <t>市水利工程运行安全总站（参照）</t>
  </si>
  <si>
    <t>水利业务</t>
  </si>
  <si>
    <t>丁鹏宇</t>
  </si>
  <si>
    <t>水力学及河流动力学</t>
  </si>
  <si>
    <t>黄野</t>
  </si>
  <si>
    <t>水利工程</t>
  </si>
  <si>
    <t>魏子发</t>
  </si>
  <si>
    <r>
      <rPr>
        <sz val="12"/>
        <rFont val="方正楷体_GBK"/>
        <charset val="134"/>
      </rPr>
      <t>注：总成绩计算公式为：总成绩</t>
    </r>
    <r>
      <rPr>
        <sz val="12"/>
        <rFont val="Times New Roman"/>
        <charset val="134"/>
      </rPr>
      <t>=</t>
    </r>
    <r>
      <rPr>
        <sz val="12"/>
        <rFont val="方正楷体_GBK"/>
        <charset val="134"/>
      </rPr>
      <t>（行政职业能力测验成绩</t>
    </r>
    <r>
      <rPr>
        <sz val="12"/>
        <rFont val="Times New Roman"/>
        <charset val="134"/>
      </rPr>
      <t>+</t>
    </r>
    <r>
      <rPr>
        <sz val="12"/>
        <rFont val="方正楷体_GBK"/>
        <charset val="134"/>
      </rPr>
      <t>申论成绩）</t>
    </r>
    <r>
      <rPr>
        <sz val="12"/>
        <rFont val="Times New Roman"/>
        <charset val="134"/>
      </rPr>
      <t>÷2×50%+</t>
    </r>
    <r>
      <rPr>
        <sz val="12"/>
        <rFont val="方正楷体_GBK"/>
        <charset val="134"/>
      </rPr>
      <t>面试成绩</t>
    </r>
    <r>
      <rPr>
        <sz val="12"/>
        <rFont val="Times New Roman"/>
        <charset val="134"/>
      </rPr>
      <t>×50%</t>
    </r>
  </si>
  <si>
    <r>
      <t>重庆市</t>
    </r>
    <r>
      <rPr>
        <b/>
        <sz val="20"/>
        <rFont val="Times New Roman"/>
        <charset val="134"/>
      </rPr>
      <t>2026</t>
    </r>
    <r>
      <rPr>
        <b/>
        <sz val="20"/>
        <rFont val="方正小标宋_GBK"/>
        <charset val="134"/>
      </rPr>
      <t>年度考试录用公务员
参加体检人员公布表（市水利局）</t>
    </r>
  </si>
  <si>
    <r>
      <rPr>
        <sz val="12"/>
        <rFont val="方正楷体_GBK"/>
        <charset val="134"/>
      </rPr>
      <t>根据公告规定，考生的笔试和面试成绩按规定比例进行折算后由高分到低分排序，以招录指标</t>
    </r>
    <r>
      <rPr>
        <sz val="12"/>
        <rFont val="Times New Roman"/>
        <charset val="134"/>
      </rPr>
      <t>1:1</t>
    </r>
    <r>
      <rPr>
        <sz val="12"/>
        <rFont val="方正楷体_GBK"/>
        <charset val="134"/>
      </rPr>
      <t>（或规定的其他比例）进入体检。现将进入体检的人员名单公布如下：</t>
    </r>
  </si>
  <si>
    <r>
      <rPr>
        <sz val="12"/>
        <rFont val="方正黑体_GBK"/>
        <charset val="134"/>
      </rPr>
      <t>招录单位</t>
    </r>
  </si>
  <si>
    <r>
      <rPr>
        <sz val="12"/>
        <rFont val="方正黑体_GBK"/>
        <charset val="134"/>
      </rPr>
      <t>招考职位</t>
    </r>
  </si>
  <si>
    <r>
      <rPr>
        <sz val="12"/>
        <rFont val="方正黑体_GBK"/>
        <charset val="134"/>
      </rPr>
      <t>体检人员姓名</t>
    </r>
  </si>
  <si>
    <r>
      <rPr>
        <sz val="12"/>
        <rFont val="方正黑体_GBK"/>
        <charset val="134"/>
      </rPr>
      <t>所学专业</t>
    </r>
  </si>
  <si>
    <r>
      <rPr>
        <sz val="12"/>
        <rFont val="方正黑体_GBK"/>
        <charset val="134"/>
      </rPr>
      <t>总成绩</t>
    </r>
  </si>
  <si>
    <r>
      <rPr>
        <sz val="12"/>
        <rFont val="方正黑体_GBK"/>
        <charset val="134"/>
      </rPr>
      <t>名次</t>
    </r>
  </si>
  <si>
    <r>
      <rPr>
        <sz val="10"/>
        <rFont val="方正仿宋_GBK"/>
        <charset val="134"/>
      </rPr>
      <t>水文测验</t>
    </r>
    <r>
      <rPr>
        <sz val="10"/>
        <rFont val="Times New Roman"/>
        <charset val="134"/>
      </rPr>
      <t>1</t>
    </r>
  </si>
  <si>
    <r>
      <rPr>
        <sz val="10"/>
        <rFont val="方正仿宋_GBK"/>
        <charset val="134"/>
      </rPr>
      <t>赵俐竹</t>
    </r>
  </si>
  <si>
    <r>
      <rPr>
        <sz val="10"/>
        <rFont val="方正仿宋_GBK"/>
        <charset val="134"/>
      </rPr>
      <t>大气科学</t>
    </r>
  </si>
  <si>
    <r>
      <rPr>
        <sz val="10"/>
        <rFont val="方正仿宋_GBK"/>
        <charset val="134"/>
      </rPr>
      <t>市水文监测总站（参照）</t>
    </r>
  </si>
  <si>
    <r>
      <rPr>
        <sz val="10"/>
        <rFont val="方正仿宋_GBK"/>
        <charset val="134"/>
      </rPr>
      <t>水文测验</t>
    </r>
    <r>
      <rPr>
        <sz val="10"/>
        <rFont val="Times New Roman"/>
        <charset val="134"/>
      </rPr>
      <t>2</t>
    </r>
  </si>
  <si>
    <r>
      <rPr>
        <sz val="10"/>
        <rFont val="方正仿宋_GBK"/>
        <charset val="134"/>
      </rPr>
      <t>粟盼</t>
    </r>
  </si>
  <si>
    <r>
      <rPr>
        <sz val="10"/>
        <rFont val="方正仿宋_GBK"/>
        <charset val="134"/>
      </rPr>
      <t>水利水电工程</t>
    </r>
  </si>
  <si>
    <r>
      <rPr>
        <sz val="10"/>
        <rFont val="方正仿宋_GBK"/>
        <charset val="134"/>
      </rPr>
      <t>水文测验</t>
    </r>
    <r>
      <rPr>
        <sz val="10"/>
        <rFont val="Times New Roman"/>
        <charset val="134"/>
      </rPr>
      <t>3</t>
    </r>
  </si>
  <si>
    <r>
      <rPr>
        <sz val="10"/>
        <rFont val="方正仿宋_GBK"/>
        <charset val="134"/>
      </rPr>
      <t>刘浏</t>
    </r>
  </si>
  <si>
    <r>
      <rPr>
        <sz val="10"/>
        <rFont val="方正仿宋_GBK"/>
        <charset val="134"/>
      </rPr>
      <t>水文与水资源工程</t>
    </r>
  </si>
  <si>
    <r>
      <rPr>
        <sz val="10"/>
        <rFont val="方正仿宋_GBK"/>
        <charset val="134"/>
      </rPr>
      <t>水文测验</t>
    </r>
    <r>
      <rPr>
        <sz val="10"/>
        <rFont val="Times New Roman"/>
        <charset val="134"/>
      </rPr>
      <t>4</t>
    </r>
  </si>
  <si>
    <r>
      <rPr>
        <sz val="10"/>
        <rFont val="方正仿宋_GBK"/>
        <charset val="134"/>
      </rPr>
      <t>水文测验</t>
    </r>
    <r>
      <rPr>
        <sz val="10"/>
        <rFont val="Times New Roman"/>
        <charset val="134"/>
      </rPr>
      <t>5</t>
    </r>
  </si>
  <si>
    <r>
      <rPr>
        <sz val="10"/>
        <rFont val="方正仿宋_GBK"/>
        <charset val="134"/>
      </rPr>
      <t>水质监测</t>
    </r>
    <r>
      <rPr>
        <sz val="10"/>
        <rFont val="Times New Roman"/>
        <charset val="134"/>
      </rPr>
      <t>1</t>
    </r>
  </si>
  <si>
    <r>
      <rPr>
        <sz val="10"/>
        <rFont val="方正仿宋_GBK"/>
        <charset val="134"/>
      </rPr>
      <t>水质监测</t>
    </r>
    <r>
      <rPr>
        <sz val="10"/>
        <rFont val="Times New Roman"/>
        <charset val="134"/>
      </rPr>
      <t>2</t>
    </r>
  </si>
  <si>
    <r>
      <rPr>
        <sz val="10"/>
        <rFont val="方正仿宋_GBK"/>
        <charset val="134"/>
      </rPr>
      <t>黄兰茜</t>
    </r>
  </si>
  <si>
    <r>
      <rPr>
        <sz val="10"/>
        <rFont val="方正仿宋_GBK"/>
        <charset val="134"/>
      </rPr>
      <t>应用化学</t>
    </r>
  </si>
  <si>
    <r>
      <rPr>
        <sz val="10"/>
        <rFont val="方正仿宋_GBK"/>
        <charset val="134"/>
      </rPr>
      <t>王晓波</t>
    </r>
  </si>
  <si>
    <r>
      <rPr>
        <sz val="10"/>
        <rFont val="方正仿宋_GBK"/>
        <charset val="134"/>
      </rPr>
      <t>夏伊乔</t>
    </r>
  </si>
  <si>
    <r>
      <rPr>
        <sz val="10"/>
        <rFont val="方正仿宋_GBK"/>
        <charset val="134"/>
      </rPr>
      <t>中国现当代文学</t>
    </r>
  </si>
  <si>
    <r>
      <rPr>
        <sz val="12"/>
        <rFont val="方正楷体_GBK"/>
        <charset val="134"/>
      </rPr>
      <t>请以上考生于</t>
    </r>
    <r>
      <rPr>
        <sz val="12"/>
        <rFont val="Times New Roman"/>
        <charset val="134"/>
      </rPr>
      <t>4</t>
    </r>
    <r>
      <rPr>
        <sz val="12"/>
        <rFont val="方正楷体_GBK"/>
        <charset val="134"/>
      </rPr>
      <t>月</t>
    </r>
    <r>
      <rPr>
        <sz val="12"/>
        <rFont val="Times New Roman"/>
        <charset val="134"/>
      </rPr>
      <t>27</t>
    </r>
    <r>
      <rPr>
        <sz val="12"/>
        <rFont val="方正楷体_GBK"/>
        <charset val="134"/>
      </rPr>
      <t>日上午</t>
    </r>
    <r>
      <rPr>
        <sz val="12"/>
        <rFont val="Times New Roman"/>
        <charset val="134"/>
      </rPr>
      <t>7</t>
    </r>
    <r>
      <rPr>
        <sz val="12"/>
        <rFont val="方正楷体_GBK"/>
        <charset val="134"/>
      </rPr>
      <t>时空腹准时到市水利局（两江新区新南路3号水利大厦2楼大厅）集中，统一参加体检。并请做好体检准备工作。</t>
    </r>
  </si>
  <si>
    <r>
      <rPr>
        <sz val="12"/>
        <rFont val="方正楷体_GBK"/>
        <charset val="134"/>
      </rPr>
      <t>重庆市水利局</t>
    </r>
    <r>
      <rPr>
        <sz val="12"/>
        <rFont val="Times New Roman"/>
        <charset val="134"/>
      </rPr>
      <t xml:space="preserve">
2026</t>
    </r>
    <r>
      <rPr>
        <sz val="12"/>
        <rFont val="方正楷体_GBK"/>
        <charset val="134"/>
      </rPr>
      <t>年</t>
    </r>
    <r>
      <rPr>
        <sz val="12"/>
        <rFont val="Times New Roman"/>
        <charset val="134"/>
      </rPr>
      <t>4</t>
    </r>
    <r>
      <rPr>
        <sz val="12"/>
        <rFont val="方正楷体_GBK"/>
        <charset val="134"/>
      </rPr>
      <t>月</t>
    </r>
    <r>
      <rPr>
        <sz val="12"/>
        <rFont val="Times New Roman"/>
        <charset val="134"/>
      </rPr>
      <t>25</t>
    </r>
    <r>
      <rPr>
        <sz val="12"/>
        <rFont val="方正楷体_GBK"/>
        <charset val="134"/>
      </rPr>
      <t>日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</si>
</sst>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20"/>
      <name val="方正小标宋_GBK"/>
      <charset val="134"/>
    </font>
    <font>
      <b/>
      <sz val="20"/>
      <name val="Times New Roman"/>
      <charset val="134"/>
    </font>
    <font>
      <sz val="12"/>
      <name val="Times New Roman"/>
      <charset val="134"/>
    </font>
    <font>
      <sz val="10"/>
      <name val="方正仿宋_GBK"/>
      <charset val="134"/>
    </font>
    <font>
      <sz val="10"/>
      <name val="Times New Roman"/>
      <charset val="134"/>
    </font>
    <font>
      <sz val="12"/>
      <name val="方正楷体_GBK"/>
      <charset val="134"/>
    </font>
    <font>
      <sz val="10.5"/>
      <name val="Times New Roman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0.5"/>
      <name val="方正黑体_GBK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4" fillId="1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23" borderId="8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4" fillId="17" borderId="8" applyNumberFormat="false" applyAlignment="false" applyProtection="false">
      <alignment vertical="center"/>
    </xf>
    <xf numFmtId="0" fontId="27" fillId="23" borderId="9" applyNumberFormat="false" applyAlignment="false" applyProtection="false">
      <alignment vertical="center"/>
    </xf>
    <xf numFmtId="0" fontId="32" fillId="30" borderId="10" applyNumberFormat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8" fillId="2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</cellStyleXfs>
  <cellXfs count="39">
    <xf numFmtId="0" fontId="0" fillId="0" borderId="0" xfId="0"/>
    <xf numFmtId="0" fontId="1" fillId="0" borderId="0" xfId="0" applyFont="true" applyBorder="true" applyAlignment="true">
      <alignment horizontal="center"/>
    </xf>
    <xf numFmtId="0" fontId="1" fillId="0" borderId="0" xfId="0" applyFont="true" applyBorder="true"/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7" fillId="0" borderId="0" xfId="0" applyFont="true" applyBorder="true" applyAlignment="true">
      <alignment horizontal="left" vertical="center" wrapText="true"/>
    </xf>
    <xf numFmtId="0" fontId="4" fillId="0" borderId="0" xfId="0" applyFont="true" applyBorder="true" applyAlignment="true">
      <alignment horizontal="left" vertical="center" wrapText="true"/>
    </xf>
    <xf numFmtId="31" fontId="4" fillId="0" borderId="0" xfId="0" applyNumberFormat="true" applyFont="true" applyBorder="true" applyAlignment="true">
      <alignment horizontal="right" vertical="center" wrapText="true"/>
    </xf>
    <xf numFmtId="0" fontId="4" fillId="0" borderId="0" xfId="0" applyFont="true" applyBorder="true" applyAlignment="true">
      <alignment horizontal="right" vertical="center"/>
    </xf>
    <xf numFmtId="0" fontId="1" fillId="0" borderId="0" xfId="0" applyFont="true" applyBorder="true" applyAlignment="true">
      <alignment vertical="center"/>
    </xf>
    <xf numFmtId="0" fontId="1" fillId="0" borderId="0" xfId="0" applyFont="true" applyFill="true" applyBorder="true"/>
    <xf numFmtId="0" fontId="7" fillId="0" borderId="0" xfId="0" applyFont="true" applyBorder="true" applyAlignment="true">
      <alignment horizontal="left" vertical="center"/>
    </xf>
    <xf numFmtId="0" fontId="4" fillId="0" borderId="0" xfId="0" applyFont="true" applyBorder="true" applyAlignment="true">
      <alignment horizontal="left" vertical="center"/>
    </xf>
    <xf numFmtId="0" fontId="8" fillId="0" borderId="2" xfId="0" applyFont="true" applyBorder="true" applyAlignment="true">
      <alignment horizontal="center" vertical="center" wrapText="true"/>
    </xf>
    <xf numFmtId="49" fontId="9" fillId="0" borderId="2" xfId="0" applyNumberFormat="true" applyFont="true" applyFill="true" applyBorder="true" applyAlignment="true">
      <alignment horizontal="center" vertical="center" wrapText="true"/>
    </xf>
    <xf numFmtId="49" fontId="0" fillId="0" borderId="2" xfId="0" applyNumberFormat="true" applyFont="true" applyFill="true" applyBorder="true" applyAlignment="true">
      <alignment horizontal="center" vertical="center" wrapText="true"/>
    </xf>
    <xf numFmtId="49" fontId="0" fillId="0" borderId="2" xfId="0" applyNumberFormat="true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 wrapText="true"/>
    </xf>
    <xf numFmtId="49" fontId="0" fillId="0" borderId="2" xfId="0" applyNumberFormat="true" applyFont="true" applyFill="true" applyBorder="true" applyAlignment="true">
      <alignment vertical="center" wrapText="true"/>
    </xf>
    <xf numFmtId="49" fontId="11" fillId="0" borderId="2" xfId="0" applyNumberFormat="true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4" fillId="0" borderId="0" xfId="0" applyFont="true" applyBorder="true" applyAlignment="true">
      <alignment horizontal="center" vertical="center"/>
    </xf>
    <xf numFmtId="31" fontId="4" fillId="0" borderId="0" xfId="0" applyNumberFormat="true" applyFont="true" applyBorder="true" applyAlignment="true">
      <alignment horizontal="right" vertical="center"/>
    </xf>
    <xf numFmtId="0" fontId="4" fillId="0" borderId="0" xfId="0" applyFont="true" applyFill="true" applyBorder="true" applyAlignment="true">
      <alignment horizontal="left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horizontal="center"/>
    </xf>
    <xf numFmtId="0" fontId="4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right" vertical="center"/>
    </xf>
    <xf numFmtId="0" fontId="12" fillId="0" borderId="2" xfId="0" applyFont="true" applyBorder="true" applyAlignment="true">
      <alignment horizontal="center" vertical="center" wrapText="true"/>
    </xf>
    <xf numFmtId="0" fontId="13" fillId="0" borderId="2" xfId="0" applyFont="true" applyBorder="true" applyAlignment="true">
      <alignment horizontal="center"/>
    </xf>
    <xf numFmtId="0" fontId="3" fillId="0" borderId="0" xfId="0" applyFont="true" applyFill="true" applyBorder="true" applyAlignment="true">
      <alignment vertical="center" wrapText="true"/>
    </xf>
    <xf numFmtId="0" fontId="4" fillId="0" borderId="0" xfId="0" applyFont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colors>
    <mruColors>
      <color rgb="00D08B2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8"/>
  <sheetViews>
    <sheetView zoomScale="145" zoomScaleNormal="145" workbookViewId="0">
      <selection activeCell="A1" sqref="A1:M1"/>
    </sheetView>
  </sheetViews>
  <sheetFormatPr defaultColWidth="9" defaultRowHeight="14.25"/>
  <cols>
    <col min="1" max="1" width="12.8833333333333" style="2" customWidth="true"/>
    <col min="2" max="2" width="14" style="2" customWidth="true"/>
    <col min="3" max="3" width="12.3333333333333" style="2" customWidth="true"/>
    <col min="4" max="4" width="13.3333333333333" style="2" customWidth="true"/>
    <col min="5" max="5" width="5.21666666666667" style="14" customWidth="true"/>
    <col min="6" max="6" width="6.21666666666667" style="14" customWidth="true"/>
    <col min="7" max="7" width="8.10833333333333" style="14" customWidth="true"/>
    <col min="8" max="8" width="7.33333333333333" style="14" customWidth="true"/>
    <col min="9" max="9" width="8" style="2" customWidth="true"/>
    <col min="10" max="10" width="6.55833333333333" style="2" customWidth="true"/>
    <col min="11" max="11" width="9.10833333333333" style="2" customWidth="true"/>
    <col min="12" max="12" width="7.33333333333333" style="2" customWidth="true"/>
    <col min="13" max="13" width="9.66666666666667" style="2" customWidth="true"/>
    <col min="14" max="14" width="4.66666666666667" style="2" customWidth="true"/>
    <col min="15" max="15" width="5.10833333333333" style="2" customWidth="true"/>
    <col min="16" max="16" width="4.88333333333333" style="2" customWidth="true"/>
    <col min="17" max="17" width="5.44166666666667" style="2" customWidth="true"/>
    <col min="18" max="18" width="5" style="2" customWidth="true"/>
    <col min="19" max="16384" width="9" style="2"/>
  </cols>
  <sheetData>
    <row r="1" s="13" customFormat="true" ht="59.4" customHeight="true" spans="1:2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37"/>
      <c r="O1" s="37"/>
      <c r="P1" s="37"/>
      <c r="Q1" s="37"/>
      <c r="R1" s="37"/>
      <c r="S1" s="37"/>
      <c r="T1" s="37"/>
      <c r="U1" s="37"/>
      <c r="V1" s="37"/>
      <c r="W1" s="37"/>
    </row>
    <row r="2" ht="22.2" customHeight="true" spans="1:17">
      <c r="A2" s="15" t="s">
        <v>1</v>
      </c>
      <c r="B2" s="16"/>
      <c r="C2" s="16"/>
      <c r="D2" s="16"/>
      <c r="E2" s="29"/>
      <c r="F2" s="29"/>
      <c r="G2" s="29"/>
      <c r="H2" s="29"/>
      <c r="I2" s="16"/>
      <c r="J2" s="16"/>
      <c r="K2" s="16"/>
      <c r="L2" s="16"/>
      <c r="M2" s="16"/>
      <c r="N2" s="38"/>
      <c r="O2" s="38"/>
      <c r="P2" s="38"/>
      <c r="Q2" s="38"/>
    </row>
    <row r="3" ht="28.2" customHeight="true" spans="1:13">
      <c r="A3" s="17" t="s">
        <v>2</v>
      </c>
      <c r="B3" s="17" t="s">
        <v>3</v>
      </c>
      <c r="C3" s="17" t="s">
        <v>4</v>
      </c>
      <c r="D3" s="17" t="s">
        <v>5</v>
      </c>
      <c r="E3" s="30" t="s">
        <v>6</v>
      </c>
      <c r="F3" s="30"/>
      <c r="G3" s="30"/>
      <c r="H3" s="30"/>
      <c r="I3" s="17" t="s">
        <v>7</v>
      </c>
      <c r="J3" s="17"/>
      <c r="K3" s="17"/>
      <c r="L3" s="17" t="s">
        <v>8</v>
      </c>
      <c r="M3" s="35" t="s">
        <v>9</v>
      </c>
    </row>
    <row r="4" ht="54" spans="1:13">
      <c r="A4" s="17"/>
      <c r="B4" s="17"/>
      <c r="C4" s="17"/>
      <c r="D4" s="17"/>
      <c r="E4" s="30" t="s">
        <v>10</v>
      </c>
      <c r="F4" s="30" t="s">
        <v>11</v>
      </c>
      <c r="G4" s="30" t="s">
        <v>12</v>
      </c>
      <c r="H4" s="31" t="s">
        <v>13</v>
      </c>
      <c r="I4" s="17" t="s">
        <v>14</v>
      </c>
      <c r="J4" s="17" t="s">
        <v>7</v>
      </c>
      <c r="K4" s="35" t="s">
        <v>13</v>
      </c>
      <c r="L4" s="17"/>
      <c r="M4" s="17"/>
    </row>
    <row r="5" ht="27" spans="1:13">
      <c r="A5" s="18" t="s">
        <v>15</v>
      </c>
      <c r="B5" s="19" t="s">
        <v>16</v>
      </c>
      <c r="C5" s="20" t="s">
        <v>17</v>
      </c>
      <c r="D5" s="21" t="s">
        <v>18</v>
      </c>
      <c r="E5" s="32">
        <v>62</v>
      </c>
      <c r="F5" s="32">
        <v>57.5</v>
      </c>
      <c r="G5" s="32" t="s">
        <v>19</v>
      </c>
      <c r="H5" s="32">
        <v>119.5</v>
      </c>
      <c r="I5" s="36" t="s">
        <v>19</v>
      </c>
      <c r="J5" s="17">
        <v>79.2</v>
      </c>
      <c r="K5" s="17">
        <v>79.2</v>
      </c>
      <c r="L5" s="17">
        <f>H5/2*0.5+K5/2</f>
        <v>69.475</v>
      </c>
      <c r="M5" s="17">
        <v>1</v>
      </c>
    </row>
    <row r="6" ht="27" spans="1:13">
      <c r="A6" s="18" t="s">
        <v>15</v>
      </c>
      <c r="B6" s="19"/>
      <c r="C6" s="20" t="s">
        <v>20</v>
      </c>
      <c r="D6" s="21" t="s">
        <v>21</v>
      </c>
      <c r="E6" s="32">
        <v>64.5</v>
      </c>
      <c r="F6" s="32">
        <v>61</v>
      </c>
      <c r="G6" s="32" t="s">
        <v>19</v>
      </c>
      <c r="H6" s="32">
        <v>125.5</v>
      </c>
      <c r="I6" s="36" t="s">
        <v>19</v>
      </c>
      <c r="J6" s="17">
        <v>71.6</v>
      </c>
      <c r="K6" s="17">
        <v>71.6</v>
      </c>
      <c r="L6" s="17">
        <f t="shared" ref="L5:L13" si="0">H6/2*0.5+K6/2</f>
        <v>67.175</v>
      </c>
      <c r="M6" s="17">
        <v>2</v>
      </c>
    </row>
    <row r="7" ht="27" spans="1:13">
      <c r="A7" s="18" t="s">
        <v>15</v>
      </c>
      <c r="B7" s="19"/>
      <c r="C7" s="22" t="s">
        <v>22</v>
      </c>
      <c r="D7" s="22" t="s">
        <v>18</v>
      </c>
      <c r="E7" s="32">
        <v>54</v>
      </c>
      <c r="F7" s="32">
        <v>59.5</v>
      </c>
      <c r="G7" s="32" t="s">
        <v>19</v>
      </c>
      <c r="H7" s="32">
        <v>113.5</v>
      </c>
      <c r="I7" s="36" t="s">
        <v>19</v>
      </c>
      <c r="J7" s="17">
        <v>76.4</v>
      </c>
      <c r="K7" s="17">
        <v>76.4</v>
      </c>
      <c r="L7" s="17">
        <f t="shared" si="0"/>
        <v>66.575</v>
      </c>
      <c r="M7" s="17">
        <v>3</v>
      </c>
    </row>
    <row r="8" ht="27" spans="1:13">
      <c r="A8" s="18" t="s">
        <v>15</v>
      </c>
      <c r="B8" s="19" t="s">
        <v>23</v>
      </c>
      <c r="C8" s="20" t="s">
        <v>24</v>
      </c>
      <c r="D8" s="21" t="s">
        <v>25</v>
      </c>
      <c r="E8" s="32">
        <v>57</v>
      </c>
      <c r="F8" s="32">
        <v>65</v>
      </c>
      <c r="G8" s="32" t="s">
        <v>19</v>
      </c>
      <c r="H8" s="32">
        <v>122</v>
      </c>
      <c r="I8" s="36" t="s">
        <v>19</v>
      </c>
      <c r="J8" s="17">
        <v>80.4</v>
      </c>
      <c r="K8" s="17">
        <v>80.4</v>
      </c>
      <c r="L8" s="17">
        <f t="shared" si="0"/>
        <v>70.7</v>
      </c>
      <c r="M8" s="17">
        <v>1</v>
      </c>
    </row>
    <row r="9" ht="27" spans="1:13">
      <c r="A9" s="18" t="s">
        <v>15</v>
      </c>
      <c r="B9" s="19"/>
      <c r="C9" s="20" t="s">
        <v>26</v>
      </c>
      <c r="D9" s="21" t="s">
        <v>25</v>
      </c>
      <c r="E9" s="32">
        <v>63</v>
      </c>
      <c r="F9" s="32">
        <v>59</v>
      </c>
      <c r="G9" s="32" t="s">
        <v>19</v>
      </c>
      <c r="H9" s="32">
        <v>122</v>
      </c>
      <c r="I9" s="36" t="s">
        <v>19</v>
      </c>
      <c r="J9" s="17">
        <v>77.6</v>
      </c>
      <c r="K9" s="17">
        <v>77.6</v>
      </c>
      <c r="L9" s="17">
        <f t="shared" si="0"/>
        <v>69.3</v>
      </c>
      <c r="M9" s="17">
        <v>2</v>
      </c>
    </row>
    <row r="10" ht="27" spans="1:13">
      <c r="A10" s="18" t="s">
        <v>15</v>
      </c>
      <c r="B10" s="19"/>
      <c r="C10" s="20" t="s">
        <v>27</v>
      </c>
      <c r="D10" s="21" t="s">
        <v>25</v>
      </c>
      <c r="E10" s="32">
        <v>63.5</v>
      </c>
      <c r="F10" s="32">
        <v>63</v>
      </c>
      <c r="G10" s="32" t="s">
        <v>19</v>
      </c>
      <c r="H10" s="32">
        <v>126.5</v>
      </c>
      <c r="I10" s="36" t="s">
        <v>19</v>
      </c>
      <c r="J10" s="17">
        <v>74.8</v>
      </c>
      <c r="K10" s="17">
        <v>74.8</v>
      </c>
      <c r="L10" s="17">
        <f t="shared" si="0"/>
        <v>69.025</v>
      </c>
      <c r="M10" s="17">
        <v>3</v>
      </c>
    </row>
    <row r="11" ht="27" spans="1:13">
      <c r="A11" s="18" t="s">
        <v>15</v>
      </c>
      <c r="B11" s="19" t="s">
        <v>28</v>
      </c>
      <c r="C11" s="20" t="s">
        <v>29</v>
      </c>
      <c r="D11" s="21" t="s">
        <v>30</v>
      </c>
      <c r="E11" s="32">
        <v>67</v>
      </c>
      <c r="F11" s="32">
        <v>69.5</v>
      </c>
      <c r="G11" s="32" t="s">
        <v>19</v>
      </c>
      <c r="H11" s="32">
        <v>136.5</v>
      </c>
      <c r="I11" s="36" t="s">
        <v>19</v>
      </c>
      <c r="J11" s="17">
        <v>81.2</v>
      </c>
      <c r="K11" s="17">
        <v>81.2</v>
      </c>
      <c r="L11" s="17">
        <f t="shared" si="0"/>
        <v>74.725</v>
      </c>
      <c r="M11" s="17">
        <v>1</v>
      </c>
    </row>
    <row r="12" ht="27" spans="1:13">
      <c r="A12" s="18" t="s">
        <v>15</v>
      </c>
      <c r="B12" s="19"/>
      <c r="C12" s="20" t="s">
        <v>31</v>
      </c>
      <c r="D12" s="21" t="s">
        <v>30</v>
      </c>
      <c r="E12" s="32">
        <v>63</v>
      </c>
      <c r="F12" s="32">
        <v>64.5</v>
      </c>
      <c r="G12" s="32" t="s">
        <v>19</v>
      </c>
      <c r="H12" s="32">
        <v>127.5</v>
      </c>
      <c r="I12" s="36" t="s">
        <v>19</v>
      </c>
      <c r="J12" s="17">
        <v>78.6</v>
      </c>
      <c r="K12" s="17">
        <v>78.6</v>
      </c>
      <c r="L12" s="17">
        <f t="shared" si="0"/>
        <v>71.175</v>
      </c>
      <c r="M12" s="17">
        <v>2</v>
      </c>
    </row>
    <row r="13" ht="27" spans="1:13">
      <c r="A13" s="18" t="s">
        <v>15</v>
      </c>
      <c r="B13" s="19"/>
      <c r="C13" s="20" t="s">
        <v>32</v>
      </c>
      <c r="D13" s="21" t="s">
        <v>25</v>
      </c>
      <c r="E13" s="32">
        <v>64.5</v>
      </c>
      <c r="F13" s="32">
        <v>67</v>
      </c>
      <c r="G13" s="32" t="s">
        <v>19</v>
      </c>
      <c r="H13" s="32">
        <v>131.5</v>
      </c>
      <c r="I13" s="36" t="s">
        <v>19</v>
      </c>
      <c r="J13" s="17">
        <v>72.2</v>
      </c>
      <c r="K13" s="17">
        <v>72.2</v>
      </c>
      <c r="L13" s="17">
        <f t="shared" si="0"/>
        <v>68.975</v>
      </c>
      <c r="M13" s="17">
        <v>3</v>
      </c>
    </row>
    <row r="14" ht="27" spans="1:13">
      <c r="A14" s="18" t="s">
        <v>15</v>
      </c>
      <c r="B14" s="19" t="s">
        <v>33</v>
      </c>
      <c r="C14" s="20" t="s">
        <v>34</v>
      </c>
      <c r="D14" s="21" t="s">
        <v>30</v>
      </c>
      <c r="E14" s="32">
        <v>58.5</v>
      </c>
      <c r="F14" s="32">
        <v>55</v>
      </c>
      <c r="G14" s="32" t="s">
        <v>19</v>
      </c>
      <c r="H14" s="32">
        <v>113.5</v>
      </c>
      <c r="I14" s="32" t="s">
        <v>19</v>
      </c>
      <c r="J14" s="30">
        <v>78</v>
      </c>
      <c r="K14" s="30">
        <v>78</v>
      </c>
      <c r="L14" s="30">
        <f t="shared" ref="L14:L23" si="1">H14/2*0.5+J14/2</f>
        <v>67.375</v>
      </c>
      <c r="M14" s="30">
        <v>1</v>
      </c>
    </row>
    <row r="15" ht="27" spans="1:13">
      <c r="A15" s="18" t="s">
        <v>15</v>
      </c>
      <c r="B15" s="19"/>
      <c r="C15" s="20" t="s">
        <v>35</v>
      </c>
      <c r="D15" s="21" t="s">
        <v>25</v>
      </c>
      <c r="E15" s="32">
        <v>53.5</v>
      </c>
      <c r="F15" s="32">
        <v>63</v>
      </c>
      <c r="G15" s="32" t="s">
        <v>19</v>
      </c>
      <c r="H15" s="32">
        <v>116.5</v>
      </c>
      <c r="I15" s="32" t="s">
        <v>19</v>
      </c>
      <c r="J15" s="30">
        <v>72</v>
      </c>
      <c r="K15" s="30">
        <v>72</v>
      </c>
      <c r="L15" s="30">
        <f t="shared" si="1"/>
        <v>65.125</v>
      </c>
      <c r="M15" s="30">
        <v>2</v>
      </c>
    </row>
    <row r="16" ht="27" spans="1:13">
      <c r="A16" s="18" t="s">
        <v>15</v>
      </c>
      <c r="B16" s="19"/>
      <c r="C16" s="20" t="s">
        <v>36</v>
      </c>
      <c r="D16" s="21" t="s">
        <v>25</v>
      </c>
      <c r="E16" s="32">
        <v>54.5</v>
      </c>
      <c r="F16" s="32">
        <v>61.5</v>
      </c>
      <c r="G16" s="32" t="s">
        <v>19</v>
      </c>
      <c r="H16" s="32">
        <v>116</v>
      </c>
      <c r="I16" s="32" t="s">
        <v>19</v>
      </c>
      <c r="J16" s="30">
        <v>72</v>
      </c>
      <c r="K16" s="30">
        <v>72</v>
      </c>
      <c r="L16" s="30">
        <f t="shared" si="1"/>
        <v>65</v>
      </c>
      <c r="M16" s="30">
        <v>3</v>
      </c>
    </row>
    <row r="17" ht="27" spans="1:13">
      <c r="A17" s="18" t="s">
        <v>15</v>
      </c>
      <c r="B17" s="19" t="s">
        <v>37</v>
      </c>
      <c r="C17" s="20" t="s">
        <v>38</v>
      </c>
      <c r="D17" s="21" t="s">
        <v>30</v>
      </c>
      <c r="E17" s="32">
        <v>68.5</v>
      </c>
      <c r="F17" s="32">
        <v>69</v>
      </c>
      <c r="G17" s="32" t="s">
        <v>19</v>
      </c>
      <c r="H17" s="32">
        <v>137.5</v>
      </c>
      <c r="I17" s="32" t="s">
        <v>19</v>
      </c>
      <c r="J17" s="30">
        <v>82.2</v>
      </c>
      <c r="K17" s="30">
        <v>82.2</v>
      </c>
      <c r="L17" s="30">
        <f t="shared" si="1"/>
        <v>75.475</v>
      </c>
      <c r="M17" s="30">
        <v>1</v>
      </c>
    </row>
    <row r="18" ht="27" spans="1:13">
      <c r="A18" s="18" t="s">
        <v>15</v>
      </c>
      <c r="B18" s="19"/>
      <c r="C18" s="20" t="s">
        <v>39</v>
      </c>
      <c r="D18" s="21" t="s">
        <v>25</v>
      </c>
      <c r="E18" s="32">
        <v>64</v>
      </c>
      <c r="F18" s="32">
        <v>59.5</v>
      </c>
      <c r="G18" s="32" t="s">
        <v>19</v>
      </c>
      <c r="H18" s="32">
        <v>123.5</v>
      </c>
      <c r="I18" s="32" t="s">
        <v>19</v>
      </c>
      <c r="J18" s="30">
        <v>81.4</v>
      </c>
      <c r="K18" s="30">
        <v>81.4</v>
      </c>
      <c r="L18" s="30">
        <f t="shared" si="1"/>
        <v>71.575</v>
      </c>
      <c r="M18" s="30">
        <v>2</v>
      </c>
    </row>
    <row r="19" ht="27" spans="1:13">
      <c r="A19" s="18" t="s">
        <v>15</v>
      </c>
      <c r="B19" s="19"/>
      <c r="C19" s="22" t="s">
        <v>40</v>
      </c>
      <c r="D19" s="23" t="s">
        <v>25</v>
      </c>
      <c r="E19" s="32">
        <v>60.5</v>
      </c>
      <c r="F19" s="32">
        <v>53</v>
      </c>
      <c r="G19" s="32" t="s">
        <v>19</v>
      </c>
      <c r="H19" s="32">
        <v>113.5</v>
      </c>
      <c r="I19" s="32" t="s">
        <v>19</v>
      </c>
      <c r="J19" s="30">
        <v>77.2</v>
      </c>
      <c r="K19" s="30">
        <v>77.2</v>
      </c>
      <c r="L19" s="30">
        <f t="shared" si="1"/>
        <v>66.975</v>
      </c>
      <c r="M19" s="30">
        <v>3</v>
      </c>
    </row>
    <row r="20" ht="27" spans="1:13">
      <c r="A20" s="18" t="s">
        <v>15</v>
      </c>
      <c r="B20" s="19" t="s">
        <v>41</v>
      </c>
      <c r="C20" s="20" t="s">
        <v>42</v>
      </c>
      <c r="D20" s="21" t="s">
        <v>43</v>
      </c>
      <c r="E20" s="32">
        <v>76.5</v>
      </c>
      <c r="F20" s="32">
        <v>68.5</v>
      </c>
      <c r="G20" s="32" t="s">
        <v>19</v>
      </c>
      <c r="H20" s="32">
        <v>145</v>
      </c>
      <c r="I20" s="32" t="s">
        <v>19</v>
      </c>
      <c r="J20" s="30">
        <v>84.4</v>
      </c>
      <c r="K20" s="30">
        <v>84.4</v>
      </c>
      <c r="L20" s="30">
        <f t="shared" si="1"/>
        <v>78.45</v>
      </c>
      <c r="M20" s="30">
        <v>1</v>
      </c>
    </row>
    <row r="21" ht="27" spans="1:13">
      <c r="A21" s="18" t="s">
        <v>15</v>
      </c>
      <c r="B21" s="19"/>
      <c r="C21" s="20" t="s">
        <v>44</v>
      </c>
      <c r="D21" s="21" t="s">
        <v>43</v>
      </c>
      <c r="E21" s="32">
        <v>76.5</v>
      </c>
      <c r="F21" s="32">
        <v>61.5</v>
      </c>
      <c r="G21" s="32" t="s">
        <v>19</v>
      </c>
      <c r="H21" s="32">
        <v>138</v>
      </c>
      <c r="I21" s="32" t="s">
        <v>19</v>
      </c>
      <c r="J21" s="30">
        <v>79.6</v>
      </c>
      <c r="K21" s="30">
        <v>79.6</v>
      </c>
      <c r="L21" s="30">
        <f t="shared" si="1"/>
        <v>74.3</v>
      </c>
      <c r="M21" s="30">
        <v>2</v>
      </c>
    </row>
    <row r="22" ht="27" spans="1:13">
      <c r="A22" s="18" t="s">
        <v>15</v>
      </c>
      <c r="B22" s="19"/>
      <c r="C22" s="20" t="s">
        <v>45</v>
      </c>
      <c r="D22" s="21" t="s">
        <v>46</v>
      </c>
      <c r="E22" s="32">
        <v>73</v>
      </c>
      <c r="F22" s="32">
        <v>65.5</v>
      </c>
      <c r="G22" s="32" t="s">
        <v>19</v>
      </c>
      <c r="H22" s="32">
        <v>138.5</v>
      </c>
      <c r="I22" s="32" t="s">
        <v>19</v>
      </c>
      <c r="J22" s="30">
        <v>76.2</v>
      </c>
      <c r="K22" s="30">
        <v>76.2</v>
      </c>
      <c r="L22" s="30">
        <f t="shared" si="1"/>
        <v>72.725</v>
      </c>
      <c r="M22" s="30">
        <v>3</v>
      </c>
    </row>
    <row r="23" s="14" customFormat="true" ht="27" spans="1:13">
      <c r="A23" s="18" t="s">
        <v>15</v>
      </c>
      <c r="B23" s="24" t="s">
        <v>47</v>
      </c>
      <c r="C23" s="20" t="s">
        <v>48</v>
      </c>
      <c r="D23" s="21" t="s">
        <v>49</v>
      </c>
      <c r="E23" s="32">
        <v>68</v>
      </c>
      <c r="F23" s="32">
        <v>64.5</v>
      </c>
      <c r="G23" s="32" t="s">
        <v>19</v>
      </c>
      <c r="H23" s="32">
        <v>132.5</v>
      </c>
      <c r="I23" s="32" t="s">
        <v>19</v>
      </c>
      <c r="J23" s="30">
        <v>83.4</v>
      </c>
      <c r="K23" s="30">
        <v>83.4</v>
      </c>
      <c r="L23" s="30">
        <f t="shared" si="1"/>
        <v>74.825</v>
      </c>
      <c r="M23" s="30">
        <v>1</v>
      </c>
    </row>
    <row r="24" s="14" customFormat="true" ht="27" spans="1:13">
      <c r="A24" s="18" t="s">
        <v>15</v>
      </c>
      <c r="B24" s="24"/>
      <c r="C24" s="20" t="s">
        <v>50</v>
      </c>
      <c r="D24" s="21" t="s">
        <v>49</v>
      </c>
      <c r="E24" s="32">
        <v>65.5</v>
      </c>
      <c r="F24" s="32">
        <v>62.5</v>
      </c>
      <c r="G24" s="32" t="s">
        <v>19</v>
      </c>
      <c r="H24" s="32">
        <v>128</v>
      </c>
      <c r="I24" s="32" t="s">
        <v>19</v>
      </c>
      <c r="J24" s="30">
        <v>78.8</v>
      </c>
      <c r="K24" s="30">
        <v>78.8</v>
      </c>
      <c r="L24" s="30">
        <f t="shared" ref="L23:L35" si="2">H24/2*0.5+J24/2</f>
        <v>71.4</v>
      </c>
      <c r="M24" s="30">
        <v>2</v>
      </c>
    </row>
    <row r="25" s="14" customFormat="true" ht="27" spans="1:13">
      <c r="A25" s="18" t="s">
        <v>15</v>
      </c>
      <c r="B25" s="24"/>
      <c r="C25" s="20" t="s">
        <v>51</v>
      </c>
      <c r="D25" s="21" t="s">
        <v>49</v>
      </c>
      <c r="E25" s="32">
        <v>64.5</v>
      </c>
      <c r="F25" s="32">
        <v>65</v>
      </c>
      <c r="G25" s="32" t="s">
        <v>19</v>
      </c>
      <c r="H25" s="32">
        <v>129.5</v>
      </c>
      <c r="I25" s="32" t="s">
        <v>19</v>
      </c>
      <c r="J25" s="30">
        <v>77.4</v>
      </c>
      <c r="K25" s="30">
        <v>77.4</v>
      </c>
      <c r="L25" s="30">
        <f t="shared" si="2"/>
        <v>71.075</v>
      </c>
      <c r="M25" s="30">
        <v>3</v>
      </c>
    </row>
    <row r="26" s="14" customFormat="true" ht="27" spans="1:13">
      <c r="A26" s="18" t="s">
        <v>15</v>
      </c>
      <c r="B26" s="24"/>
      <c r="C26" s="20" t="s">
        <v>52</v>
      </c>
      <c r="D26" s="21" t="s">
        <v>49</v>
      </c>
      <c r="E26" s="32">
        <v>64</v>
      </c>
      <c r="F26" s="32">
        <v>62.5</v>
      </c>
      <c r="G26" s="32" t="s">
        <v>19</v>
      </c>
      <c r="H26" s="32">
        <v>126.5</v>
      </c>
      <c r="I26" s="32" t="s">
        <v>19</v>
      </c>
      <c r="J26" s="30">
        <v>77.6</v>
      </c>
      <c r="K26" s="30">
        <v>77.6</v>
      </c>
      <c r="L26" s="30">
        <f t="shared" si="2"/>
        <v>70.425</v>
      </c>
      <c r="M26" s="30">
        <v>4</v>
      </c>
    </row>
    <row r="27" s="14" customFormat="true" ht="27" spans="1:13">
      <c r="A27" s="18" t="s">
        <v>15</v>
      </c>
      <c r="B27" s="24"/>
      <c r="C27" s="20" t="s">
        <v>53</v>
      </c>
      <c r="D27" s="21" t="s">
        <v>49</v>
      </c>
      <c r="E27" s="32">
        <v>68.5</v>
      </c>
      <c r="F27" s="32">
        <v>61</v>
      </c>
      <c r="G27" s="32" t="s">
        <v>19</v>
      </c>
      <c r="H27" s="32">
        <v>129.5</v>
      </c>
      <c r="I27" s="32" t="s">
        <v>19</v>
      </c>
      <c r="J27" s="30">
        <v>75.4</v>
      </c>
      <c r="K27" s="30">
        <v>75.4</v>
      </c>
      <c r="L27" s="30">
        <f t="shared" si="2"/>
        <v>70.075</v>
      </c>
      <c r="M27" s="30">
        <v>5</v>
      </c>
    </row>
    <row r="28" s="14" customFormat="true" ht="27" spans="1:13">
      <c r="A28" s="18" t="s">
        <v>15</v>
      </c>
      <c r="B28" s="24"/>
      <c r="C28" s="20" t="s">
        <v>54</v>
      </c>
      <c r="D28" s="21" t="s">
        <v>49</v>
      </c>
      <c r="E28" s="32">
        <v>60</v>
      </c>
      <c r="F28" s="32">
        <v>67.5</v>
      </c>
      <c r="G28" s="32" t="s">
        <v>19</v>
      </c>
      <c r="H28" s="32">
        <v>127.5</v>
      </c>
      <c r="I28" s="32" t="s">
        <v>19</v>
      </c>
      <c r="J28" s="30">
        <v>71.6</v>
      </c>
      <c r="K28" s="30">
        <v>71.6</v>
      </c>
      <c r="L28" s="30">
        <f t="shared" si="2"/>
        <v>67.675</v>
      </c>
      <c r="M28" s="30">
        <v>6</v>
      </c>
    </row>
    <row r="29" s="14" customFormat="true" ht="27" spans="1:13">
      <c r="A29" s="18" t="s">
        <v>15</v>
      </c>
      <c r="B29" s="19" t="s">
        <v>55</v>
      </c>
      <c r="C29" s="20" t="s">
        <v>56</v>
      </c>
      <c r="D29" s="21" t="s">
        <v>57</v>
      </c>
      <c r="E29" s="32">
        <v>72.5</v>
      </c>
      <c r="F29" s="32">
        <v>67.5</v>
      </c>
      <c r="G29" s="32" t="s">
        <v>19</v>
      </c>
      <c r="H29" s="32">
        <v>140</v>
      </c>
      <c r="I29" s="32" t="s">
        <v>19</v>
      </c>
      <c r="J29" s="30">
        <v>86.6</v>
      </c>
      <c r="K29" s="30">
        <v>86.6</v>
      </c>
      <c r="L29" s="30">
        <f t="shared" si="2"/>
        <v>78.3</v>
      </c>
      <c r="M29" s="30">
        <v>1</v>
      </c>
    </row>
    <row r="30" s="14" customFormat="true" ht="27" spans="1:13">
      <c r="A30" s="18" t="s">
        <v>15</v>
      </c>
      <c r="B30" s="19"/>
      <c r="C30" s="20" t="s">
        <v>58</v>
      </c>
      <c r="D30" s="21" t="s">
        <v>59</v>
      </c>
      <c r="E30" s="32">
        <v>68.5</v>
      </c>
      <c r="F30" s="32">
        <v>72</v>
      </c>
      <c r="G30" s="32" t="s">
        <v>19</v>
      </c>
      <c r="H30" s="32">
        <v>140.5</v>
      </c>
      <c r="I30" s="32" t="s">
        <v>19</v>
      </c>
      <c r="J30" s="30">
        <v>85</v>
      </c>
      <c r="K30" s="30">
        <v>85</v>
      </c>
      <c r="L30" s="30">
        <f t="shared" si="2"/>
        <v>77.625</v>
      </c>
      <c r="M30" s="30">
        <v>2</v>
      </c>
    </row>
    <row r="31" s="14" customFormat="true" ht="27" spans="1:13">
      <c r="A31" s="18" t="s">
        <v>15</v>
      </c>
      <c r="B31" s="19"/>
      <c r="C31" s="20" t="s">
        <v>60</v>
      </c>
      <c r="D31" s="21" t="s">
        <v>61</v>
      </c>
      <c r="E31" s="32">
        <v>69.5</v>
      </c>
      <c r="F31" s="32">
        <v>70.5</v>
      </c>
      <c r="G31" s="32" t="s">
        <v>19</v>
      </c>
      <c r="H31" s="32">
        <v>140</v>
      </c>
      <c r="I31" s="32" t="s">
        <v>19</v>
      </c>
      <c r="J31" s="30">
        <v>82.4</v>
      </c>
      <c r="K31" s="30">
        <v>82.4</v>
      </c>
      <c r="L31" s="30">
        <f t="shared" si="2"/>
        <v>76.2</v>
      </c>
      <c r="M31" s="30">
        <v>3</v>
      </c>
    </row>
    <row r="32" s="14" customFormat="true" ht="27" spans="1:13">
      <c r="A32" s="18" t="s">
        <v>15</v>
      </c>
      <c r="B32" s="19"/>
      <c r="C32" s="20" t="s">
        <v>62</v>
      </c>
      <c r="D32" s="21" t="s">
        <v>57</v>
      </c>
      <c r="E32" s="32">
        <v>72</v>
      </c>
      <c r="F32" s="32">
        <v>68.5</v>
      </c>
      <c r="G32" s="32" t="s">
        <v>19</v>
      </c>
      <c r="H32" s="32">
        <v>140.5</v>
      </c>
      <c r="I32" s="32" t="s">
        <v>19</v>
      </c>
      <c r="J32" s="30">
        <v>80.4</v>
      </c>
      <c r="K32" s="30">
        <v>80.4</v>
      </c>
      <c r="L32" s="30">
        <f t="shared" si="2"/>
        <v>75.325</v>
      </c>
      <c r="M32" s="30">
        <v>4</v>
      </c>
    </row>
    <row r="33" ht="40.5" spans="1:13">
      <c r="A33" s="18" t="s">
        <v>63</v>
      </c>
      <c r="B33" s="25" t="s">
        <v>64</v>
      </c>
      <c r="C33" s="25" t="s">
        <v>65</v>
      </c>
      <c r="D33" s="26" t="s">
        <v>66</v>
      </c>
      <c r="E33" s="32">
        <v>66</v>
      </c>
      <c r="F33" s="32">
        <v>67.5</v>
      </c>
      <c r="G33" s="32" t="s">
        <v>19</v>
      </c>
      <c r="H33" s="32">
        <v>133.5</v>
      </c>
      <c r="I33" s="32" t="s">
        <v>19</v>
      </c>
      <c r="J33" s="30">
        <v>83</v>
      </c>
      <c r="K33" s="30">
        <v>83</v>
      </c>
      <c r="L33" s="30">
        <f t="shared" si="2"/>
        <v>74.875</v>
      </c>
      <c r="M33" s="30">
        <v>1</v>
      </c>
    </row>
    <row r="34" ht="40.5" spans="1:13">
      <c r="A34" s="18" t="s">
        <v>63</v>
      </c>
      <c r="B34" s="18"/>
      <c r="C34" s="25" t="s">
        <v>67</v>
      </c>
      <c r="D34" s="26" t="s">
        <v>68</v>
      </c>
      <c r="E34" s="32">
        <v>70</v>
      </c>
      <c r="F34" s="32">
        <v>62.5</v>
      </c>
      <c r="G34" s="32" t="s">
        <v>19</v>
      </c>
      <c r="H34" s="32">
        <v>132.5</v>
      </c>
      <c r="I34" s="32" t="s">
        <v>19</v>
      </c>
      <c r="J34" s="30">
        <v>82.6</v>
      </c>
      <c r="K34" s="30">
        <v>82.6</v>
      </c>
      <c r="L34" s="30">
        <f t="shared" si="2"/>
        <v>74.425</v>
      </c>
      <c r="M34" s="30">
        <v>2</v>
      </c>
    </row>
    <row r="35" ht="40.5" spans="1:13">
      <c r="A35" s="18" t="s">
        <v>63</v>
      </c>
      <c r="B35" s="18"/>
      <c r="C35" s="25" t="s">
        <v>69</v>
      </c>
      <c r="D35" s="26" t="s">
        <v>68</v>
      </c>
      <c r="E35" s="32">
        <v>72</v>
      </c>
      <c r="F35" s="32">
        <v>65.5</v>
      </c>
      <c r="G35" s="32" t="s">
        <v>19</v>
      </c>
      <c r="H35" s="32">
        <v>137.5</v>
      </c>
      <c r="I35" s="32" t="s">
        <v>19</v>
      </c>
      <c r="J35" s="30">
        <v>79.4</v>
      </c>
      <c r="K35" s="30">
        <v>79.4</v>
      </c>
      <c r="L35" s="30">
        <f t="shared" si="2"/>
        <v>74.075</v>
      </c>
      <c r="M35" s="30">
        <v>3</v>
      </c>
    </row>
    <row r="36" ht="37.2" customHeight="true" spans="1:13">
      <c r="A36" s="9" t="s">
        <v>70</v>
      </c>
      <c r="B36" s="16"/>
      <c r="C36" s="16"/>
      <c r="D36" s="16"/>
      <c r="E36" s="29"/>
      <c r="F36" s="29"/>
      <c r="G36" s="29"/>
      <c r="H36" s="29"/>
      <c r="I36" s="16"/>
      <c r="J36" s="16"/>
      <c r="K36" s="16"/>
      <c r="L36" s="16"/>
      <c r="M36" s="16"/>
    </row>
    <row r="37" ht="27" customHeight="true" spans="1:13">
      <c r="A37" s="27"/>
      <c r="B37" s="27"/>
      <c r="C37" s="27"/>
      <c r="D37" s="27"/>
      <c r="E37" s="33"/>
      <c r="F37" s="33"/>
      <c r="G37" s="33"/>
      <c r="H37" s="33"/>
      <c r="I37" s="27"/>
      <c r="J37" s="27"/>
      <c r="K37" s="27"/>
      <c r="L37" s="27"/>
      <c r="M37" s="27"/>
    </row>
    <row r="38" ht="23.4" customHeight="true" spans="1:13">
      <c r="A38" s="28"/>
      <c r="B38" s="12"/>
      <c r="C38" s="12"/>
      <c r="D38" s="12"/>
      <c r="E38" s="34"/>
      <c r="F38" s="34"/>
      <c r="G38" s="34"/>
      <c r="H38" s="34"/>
      <c r="I38" s="12"/>
      <c r="J38" s="12"/>
      <c r="K38" s="12"/>
      <c r="L38" s="12"/>
      <c r="M38" s="12"/>
    </row>
  </sheetData>
  <mergeCells count="22">
    <mergeCell ref="A1:M1"/>
    <mergeCell ref="A2:M2"/>
    <mergeCell ref="E3:H3"/>
    <mergeCell ref="I3:K3"/>
    <mergeCell ref="A36:M36"/>
    <mergeCell ref="A37:M37"/>
    <mergeCell ref="A38:M38"/>
    <mergeCell ref="A3:A4"/>
    <mergeCell ref="B3:B4"/>
    <mergeCell ref="B5:B7"/>
    <mergeCell ref="B8:B10"/>
    <mergeCell ref="B11:B13"/>
    <mergeCell ref="B14:B16"/>
    <mergeCell ref="B17:B19"/>
    <mergeCell ref="B20:B22"/>
    <mergeCell ref="B23:B28"/>
    <mergeCell ref="B29:B32"/>
    <mergeCell ref="B33:B35"/>
    <mergeCell ref="C3:C4"/>
    <mergeCell ref="D3:D4"/>
    <mergeCell ref="L3:L4"/>
    <mergeCell ref="M3:M4"/>
  </mergeCells>
  <pageMargins left="0.984251968503937" right="0.15748031496063" top="0.748031496062992" bottom="0.748031496062992" header="0.31496062992126" footer="0.31496062992126"/>
  <pageSetup paperSize="9" firstPageNumber="9" orientation="landscape" useFirstPageNumber="true"/>
  <headerFooter>
    <oddFooter>&amp;C&amp;16&amp;P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zoomScale="145" zoomScaleNormal="145" workbookViewId="0">
      <selection activeCell="A1" sqref="A1:F1"/>
    </sheetView>
  </sheetViews>
  <sheetFormatPr defaultColWidth="9" defaultRowHeight="14.25" outlineLevelCol="5"/>
  <cols>
    <col min="1" max="1" width="14.775" style="2" customWidth="true"/>
    <col min="2" max="2" width="15.8833333333333" style="2" customWidth="true"/>
    <col min="3" max="3" width="14.4833333333333" style="2" customWidth="true"/>
    <col min="4" max="4" width="15.425" style="2" customWidth="true"/>
    <col min="5" max="5" width="9.44166666666667" style="2" customWidth="true"/>
    <col min="6" max="6" width="8.88333333333333" style="2" customWidth="true"/>
    <col min="7" max="16384" width="8.88333333333333" style="2"/>
  </cols>
  <sheetData>
    <row r="1" ht="56.4" customHeight="true" spans="1:6">
      <c r="A1" s="3" t="s">
        <v>71</v>
      </c>
      <c r="B1" s="4"/>
      <c r="C1" s="4"/>
      <c r="D1" s="4"/>
      <c r="E1" s="4"/>
      <c r="F1" s="4"/>
    </row>
    <row r="2" ht="48.6" customHeight="true" spans="1:6">
      <c r="A2" s="5" t="s">
        <v>72</v>
      </c>
      <c r="B2" s="5"/>
      <c r="C2" s="5"/>
      <c r="D2" s="5"/>
      <c r="E2" s="5"/>
      <c r="F2" s="5"/>
    </row>
    <row r="3" s="1" customFormat="true" ht="25.05" customHeight="true" spans="1:6">
      <c r="A3" s="6" t="s">
        <v>73</v>
      </c>
      <c r="B3" s="6" t="s">
        <v>74</v>
      </c>
      <c r="C3" s="6" t="s">
        <v>75</v>
      </c>
      <c r="D3" s="6" t="s">
        <v>76</v>
      </c>
      <c r="E3" s="6" t="s">
        <v>77</v>
      </c>
      <c r="F3" s="6" t="s">
        <v>78</v>
      </c>
    </row>
    <row r="4" ht="25.05" customHeight="true" spans="1:6">
      <c r="A4" s="7" t="s">
        <v>15</v>
      </c>
      <c r="B4" s="7" t="s">
        <v>79</v>
      </c>
      <c r="C4" s="7" t="s">
        <v>80</v>
      </c>
      <c r="D4" s="7" t="s">
        <v>81</v>
      </c>
      <c r="E4" s="8">
        <v>69.475</v>
      </c>
      <c r="F4" s="8">
        <v>1</v>
      </c>
    </row>
    <row r="5" ht="25.05" customHeight="true" spans="1:6">
      <c r="A5" s="8" t="s">
        <v>82</v>
      </c>
      <c r="B5" s="8" t="s">
        <v>83</v>
      </c>
      <c r="C5" s="7" t="s">
        <v>84</v>
      </c>
      <c r="D5" s="7" t="s">
        <v>85</v>
      </c>
      <c r="E5" s="8">
        <v>70.7</v>
      </c>
      <c r="F5" s="8">
        <v>1</v>
      </c>
    </row>
    <row r="6" ht="25.05" customHeight="true" spans="1:6">
      <c r="A6" s="8" t="s">
        <v>82</v>
      </c>
      <c r="B6" s="8" t="s">
        <v>86</v>
      </c>
      <c r="C6" s="7" t="s">
        <v>87</v>
      </c>
      <c r="D6" s="7" t="s">
        <v>88</v>
      </c>
      <c r="E6" s="8">
        <v>74.725</v>
      </c>
      <c r="F6" s="8">
        <v>1</v>
      </c>
    </row>
    <row r="7" ht="25.05" customHeight="true" spans="1:6">
      <c r="A7" s="8" t="s">
        <v>82</v>
      </c>
      <c r="B7" s="8" t="s">
        <v>89</v>
      </c>
      <c r="C7" s="7" t="s">
        <v>34</v>
      </c>
      <c r="D7" s="7" t="s">
        <v>30</v>
      </c>
      <c r="E7" s="8">
        <v>67.375</v>
      </c>
      <c r="F7" s="8">
        <v>1</v>
      </c>
    </row>
    <row r="8" ht="25.05" customHeight="true" spans="1:6">
      <c r="A8" s="8" t="s">
        <v>82</v>
      </c>
      <c r="B8" s="8" t="s">
        <v>90</v>
      </c>
      <c r="C8" s="7" t="s">
        <v>38</v>
      </c>
      <c r="D8" s="7" t="s">
        <v>30</v>
      </c>
      <c r="E8" s="8">
        <v>75.475</v>
      </c>
      <c r="F8" s="8">
        <v>1</v>
      </c>
    </row>
    <row r="9" ht="25.05" customHeight="true" spans="1:6">
      <c r="A9" s="7" t="s">
        <v>15</v>
      </c>
      <c r="B9" s="7" t="s">
        <v>91</v>
      </c>
      <c r="C9" s="7" t="s">
        <v>42</v>
      </c>
      <c r="D9" s="7" t="s">
        <v>43</v>
      </c>
      <c r="E9" s="8">
        <v>78.45</v>
      </c>
      <c r="F9" s="8">
        <v>1</v>
      </c>
    </row>
    <row r="10" ht="25.05" customHeight="true" spans="1:6">
      <c r="A10" s="8" t="s">
        <v>82</v>
      </c>
      <c r="B10" s="8" t="s">
        <v>92</v>
      </c>
      <c r="C10" s="7" t="s">
        <v>93</v>
      </c>
      <c r="D10" s="7" t="s">
        <v>94</v>
      </c>
      <c r="E10" s="8">
        <v>74.825</v>
      </c>
      <c r="F10" s="8">
        <v>1</v>
      </c>
    </row>
    <row r="11" ht="25.05" customHeight="true" spans="1:6">
      <c r="A11" s="8" t="s">
        <v>82</v>
      </c>
      <c r="B11" s="8" t="s">
        <v>92</v>
      </c>
      <c r="C11" s="7" t="s">
        <v>95</v>
      </c>
      <c r="D11" s="7" t="s">
        <v>94</v>
      </c>
      <c r="E11" s="8">
        <v>71.4</v>
      </c>
      <c r="F11" s="8">
        <v>2</v>
      </c>
    </row>
    <row r="12" ht="25.05" customHeight="true" spans="1:6">
      <c r="A12" s="8" t="s">
        <v>82</v>
      </c>
      <c r="B12" s="7" t="s">
        <v>55</v>
      </c>
      <c r="C12" s="7" t="s">
        <v>96</v>
      </c>
      <c r="D12" s="7" t="s">
        <v>97</v>
      </c>
      <c r="E12" s="8">
        <v>78.3</v>
      </c>
      <c r="F12" s="8">
        <v>1</v>
      </c>
    </row>
    <row r="13" ht="25.05" customHeight="true" spans="1:6">
      <c r="A13" s="7" t="s">
        <v>63</v>
      </c>
      <c r="B13" s="7" t="s">
        <v>64</v>
      </c>
      <c r="C13" s="7" t="s">
        <v>65</v>
      </c>
      <c r="D13" s="7" t="s">
        <v>66</v>
      </c>
      <c r="E13" s="8">
        <v>74.875</v>
      </c>
      <c r="F13" s="8">
        <v>1</v>
      </c>
    </row>
    <row r="14" ht="63" customHeight="true" spans="1:6">
      <c r="A14" s="9" t="s">
        <v>98</v>
      </c>
      <c r="B14" s="10"/>
      <c r="C14" s="10"/>
      <c r="D14" s="10"/>
      <c r="E14" s="10"/>
      <c r="F14" s="10"/>
    </row>
    <row r="15" ht="39" customHeight="true" spans="1:6">
      <c r="A15" s="11" t="s">
        <v>99</v>
      </c>
      <c r="B15" s="12"/>
      <c r="C15" s="12"/>
      <c r="D15" s="12"/>
      <c r="E15" s="12"/>
      <c r="F15" s="12"/>
    </row>
  </sheetData>
  <mergeCells count="4">
    <mergeCell ref="A1:F1"/>
    <mergeCell ref="A2:F2"/>
    <mergeCell ref="A14:F14"/>
    <mergeCell ref="A15:F15"/>
  </mergeCells>
  <pageMargins left="1.10236220472441" right="0.708661417322835" top="0.748031496062992" bottom="0.748031496062992" header="0.31496062992126" footer="0.31496062992126"/>
  <pageSetup paperSize="9" firstPageNumber="11" orientation="portrait" useFirstPageNumber="true"/>
  <headerFooter>
    <oddFooter>&amp;C&amp;16&amp;P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成绩公布</vt:lpstr>
      <vt:lpstr>体检名单公布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2006-09-16T16:00:00Z</dcterms:created>
  <dcterms:modified xsi:type="dcterms:W3CDTF">2026-04-25T15:36:25Z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682C0642C1A4490DB749667C28A52E56</vt:lpwstr>
  </property>
  <property fmtid="{D5CDD505-2E9C-101B-9397-08002B2CF9AE}" pid="3" name="KSOProductBuildVer">
    <vt:lpwstr>2052-11.8.2.10552</vt:lpwstr>
  </property>
</Properties>
</file>